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25" windowHeight="7425" activeTab="0"/>
  </bookViews>
  <sheets>
    <sheet name="пешеход прил 1" sheetId="1" r:id="rId1"/>
    <sheet name="Лист3" sheetId="2" r:id="rId2"/>
  </sheets>
  <definedNames>
    <definedName name="_xlnm.Print_Area" localSheetId="0">'пешеход прил 1'!$A$1:$G$55</definedName>
  </definedNames>
  <calcPr fullCalcOnLoad="1"/>
</workbook>
</file>

<file path=xl/sharedStrings.xml><?xml version="1.0" encoding="utf-8"?>
<sst xmlns="http://schemas.openxmlformats.org/spreadsheetml/2006/main" count="45" uniqueCount="43">
  <si>
    <t>Перечень мероприятий</t>
  </si>
  <si>
    <t>Срок исполнения</t>
  </si>
  <si>
    <t>ИТОГО за 2011 год</t>
  </si>
  <si>
    <t>ИТОГО за 2012 год</t>
  </si>
  <si>
    <t>Всего</t>
  </si>
  <si>
    <t>Наименование работ</t>
  </si>
  <si>
    <t>Реконструкция светофорных объектов ул. 9 Мая - ул. Карпенко</t>
  </si>
  <si>
    <t>Строительство нового светофорного объекта (пешеходного) ул. Шоссейная - лыжная база</t>
  </si>
  <si>
    <t>Реконструкция светофорных объектов  ул. Суворова - ул. Дзержинского</t>
  </si>
  <si>
    <t>ИТОГО за 2013 год</t>
  </si>
  <si>
    <t>Замена и монтаж дорожных знаков (по ул.Ленина 12 шт.)</t>
  </si>
  <si>
    <t>Замена и монтаж дорожных знаков (по ул.Мира 4 шт., ул.9Мая 6 шт.)</t>
  </si>
  <si>
    <t>дорога областного значения! Будет ли ГосСмеп её обслуживать???</t>
  </si>
  <si>
    <t>Заместитель главы города</t>
  </si>
  <si>
    <t>по городскому хозяйству</t>
  </si>
  <si>
    <t>Ю.В.Матвеев</t>
  </si>
  <si>
    <t>"Создание безопасных условий передвижения пешеходов» в Чебаркульском городском округе на  2011 - 2013 годы»</t>
  </si>
  <si>
    <t>к  муниципальной программе</t>
  </si>
  <si>
    <t>Финасирование мероприятий, тыс. руб.</t>
  </si>
  <si>
    <t>Всего, в т.ч.</t>
  </si>
  <si>
    <t>Обласной бюджет</t>
  </si>
  <si>
    <t>Местный бюджет</t>
  </si>
  <si>
    <t>Строительство нового светофорного объекта (транспортного и пешеходного с обратным отсчётом) пос. Кашарина - маг. "Юлька"</t>
  </si>
  <si>
    <t>Замена и монтаж дорожных знаков (по ул.Мира, 4шт., ул. 9 Мая, 6шт., ул. 1 Мая, 2шт.)</t>
  </si>
  <si>
    <t>Проект и строительство пешеходного тротуара с пешеходным ограждением ул. Станционная</t>
  </si>
  <si>
    <t>Реконструкция светофорных объектов на перекрестке улиц Ленина-Мира с установкой пешеходных секций с обратным отчетом времени</t>
  </si>
  <si>
    <t>Реконструкция светофорных объектов  ул. Ленина - ул. Крупской</t>
  </si>
  <si>
    <t>Замена и монтаж дорожных знаков (по ул.Октябрьская, 6шт., ул. Карпенко, 6шт.)</t>
  </si>
  <si>
    <t>Строительство тротуара по ул. Октябрьская с пешеходным ограждением от дома №3 до ул. 1 Мая</t>
  </si>
  <si>
    <t>Директор МУ ЖКХ: А.П.Сафонов</t>
  </si>
  <si>
    <t>Строительство нового светофорного объекта ул. Мира - ул. 1 Мая</t>
  </si>
  <si>
    <t>Проектирование и строительство дорожных неровностей у ОАО "Уральская кузница"</t>
  </si>
  <si>
    <t xml:space="preserve">Проектирование и строительство пешеходных переходов </t>
  </si>
  <si>
    <t xml:space="preserve"> Проектирование и строительство пешеходной дорожки по ул. Суворова от дома №20 до пос.Северный</t>
  </si>
  <si>
    <t>Реконструкция  светофорных объектов ул.Ленина  - ул. Октябрьская</t>
  </si>
  <si>
    <t>Реконструкция светофорных объектов ул. 9 Мая - ул. Мира</t>
  </si>
  <si>
    <t>Реконструкция светофорных объектов  ул. Крылова - ул. Мира</t>
  </si>
  <si>
    <t xml:space="preserve"> приложение 1</t>
  </si>
  <si>
    <t>"Создание безопасных условий передвижения пешеходов в МО "Чебаркульский городской округ" на 2011-2013 годы",</t>
  </si>
  <si>
    <t>утвержденной постановлением Главы Чебаркульского городского округа</t>
  </si>
  <si>
    <t>Проектирование и строительство искусственных дорожных неровностей у магазина "Куба" пос.Куйбышевский</t>
  </si>
  <si>
    <t>Проектирование и строительство пешеходного тротуара с пешеходным ограждением ул. Куйбышева, №№104-1</t>
  </si>
  <si>
    <r>
      <t xml:space="preserve"> №1075 от "_</t>
    </r>
    <r>
      <rPr>
        <u val="single"/>
        <sz val="10"/>
        <color indexed="8"/>
        <rFont val="Times New Roman"/>
        <family val="1"/>
      </rPr>
      <t>30_</t>
    </r>
    <r>
      <rPr>
        <sz val="10"/>
        <color indexed="8"/>
        <rFont val="Times New Roman"/>
        <family val="1"/>
      </rPr>
      <t>_" __</t>
    </r>
    <r>
      <rPr>
        <u val="single"/>
        <sz val="10"/>
        <color indexed="8"/>
        <rFont val="Times New Roman"/>
        <family val="1"/>
      </rPr>
      <t>11</t>
    </r>
    <r>
      <rPr>
        <sz val="10"/>
        <color indexed="8"/>
        <rFont val="Times New Roman"/>
        <family val="1"/>
      </rPr>
      <t>_________ 2010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</si>
</sst>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2" fillId="33" borderId="10" xfId="0" applyFont="1" applyFill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165" fontId="6" fillId="13" borderId="11" xfId="0" applyNumberFormat="1" applyFont="1" applyFill="1" applyBorder="1" applyAlignment="1">
      <alignment horizontal="center" vertical="center" wrapText="1"/>
    </xf>
    <xf numFmtId="165" fontId="6" fillId="35" borderId="11" xfId="0" applyNumberFormat="1" applyFont="1" applyFill="1" applyBorder="1" applyAlignment="1">
      <alignment horizontal="center" vertical="center" wrapText="1"/>
    </xf>
    <xf numFmtId="165" fontId="6" fillId="35" borderId="10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48" fillId="0" borderId="11" xfId="0" applyNumberFormat="1" applyFont="1" applyBorder="1" applyAlignment="1">
      <alignment horizontal="center" vertical="center" wrapText="1"/>
    </xf>
    <xf numFmtId="165" fontId="48" fillId="0" borderId="1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left" vertical="center" wrapText="1"/>
    </xf>
    <xf numFmtId="165" fontId="6" fillId="0" borderId="10" xfId="58" applyNumberFormat="1" applyFont="1" applyFill="1" applyBorder="1" applyAlignment="1">
      <alignment horizontal="center" vertical="center"/>
    </xf>
    <xf numFmtId="165" fontId="48" fillId="0" borderId="11" xfId="0" applyNumberFormat="1" applyFont="1" applyFill="1" applyBorder="1" applyAlignment="1">
      <alignment horizontal="left" vertical="center" wrapText="1"/>
    </xf>
    <xf numFmtId="165" fontId="7" fillId="33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5"/>
  <cols>
    <col min="1" max="1" width="3.8515625" style="2" customWidth="1"/>
    <col min="2" max="2" width="40.140625" style="2" customWidth="1"/>
    <col min="3" max="3" width="8.7109375" style="2" customWidth="1"/>
    <col min="4" max="4" width="7.140625" style="2" customWidth="1"/>
    <col min="5" max="5" width="11.140625" style="2" customWidth="1"/>
    <col min="6" max="6" width="11.57421875" style="2" bestFit="1" customWidth="1"/>
    <col min="7" max="7" width="10.140625" style="2" customWidth="1"/>
    <col min="8" max="16384" width="9.140625" style="2" customWidth="1"/>
  </cols>
  <sheetData>
    <row r="1" ht="12.75">
      <c r="G1" s="5" t="s">
        <v>37</v>
      </c>
    </row>
    <row r="2" ht="12.75">
      <c r="G2" s="5" t="s">
        <v>17</v>
      </c>
    </row>
    <row r="3" spans="3:7" ht="29.25" customHeight="1">
      <c r="C3" s="38" t="s">
        <v>38</v>
      </c>
      <c r="D3" s="38"/>
      <c r="E3" s="38"/>
      <c r="F3" s="38"/>
      <c r="G3" s="38"/>
    </row>
    <row r="4" spans="3:7" ht="12.75">
      <c r="C4" s="38" t="s">
        <v>39</v>
      </c>
      <c r="D4" s="38"/>
      <c r="E4" s="38"/>
      <c r="F4" s="38"/>
      <c r="G4" s="38"/>
    </row>
    <row r="5" ht="12.75">
      <c r="G5" s="5" t="s">
        <v>42</v>
      </c>
    </row>
    <row r="6" ht="20.25" customHeight="1"/>
    <row r="7" spans="1:7" ht="14.25">
      <c r="A7" s="48" t="s">
        <v>0</v>
      </c>
      <c r="B7" s="48"/>
      <c r="C7" s="48"/>
      <c r="D7" s="48"/>
      <c r="E7" s="48"/>
      <c r="F7" s="48"/>
      <c r="G7" s="48"/>
    </row>
    <row r="8" spans="1:7" ht="32.25" customHeight="1">
      <c r="A8" s="48" t="s">
        <v>16</v>
      </c>
      <c r="B8" s="48"/>
      <c r="C8" s="48"/>
      <c r="D8" s="48"/>
      <c r="E8" s="48"/>
      <c r="F8" s="48"/>
      <c r="G8" s="48"/>
    </row>
    <row r="9" spans="1:7" ht="3.75" customHeight="1">
      <c r="A9" s="1"/>
      <c r="B9" s="1"/>
      <c r="C9" s="1"/>
      <c r="D9" s="1"/>
      <c r="E9" s="1"/>
      <c r="F9" s="1"/>
      <c r="G9" s="1"/>
    </row>
    <row r="10" spans="1:7" ht="79.5">
      <c r="A10" s="3" t="s">
        <v>1</v>
      </c>
      <c r="B10" s="39" t="s">
        <v>5</v>
      </c>
      <c r="C10" s="40"/>
      <c r="D10" s="41"/>
      <c r="E10" s="39" t="s">
        <v>18</v>
      </c>
      <c r="F10" s="40"/>
      <c r="G10" s="41"/>
    </row>
    <row r="11" spans="1:7" ht="25.5">
      <c r="A11" s="3"/>
      <c r="B11" s="13"/>
      <c r="C11" s="14"/>
      <c r="D11" s="11"/>
      <c r="E11" s="14" t="s">
        <v>19</v>
      </c>
      <c r="F11" s="4" t="s">
        <v>20</v>
      </c>
      <c r="G11" s="4" t="s">
        <v>21</v>
      </c>
    </row>
    <row r="12" spans="1:7" ht="14.25" customHeight="1">
      <c r="A12" s="7">
        <v>1</v>
      </c>
      <c r="B12" s="54">
        <v>2</v>
      </c>
      <c r="C12" s="55"/>
      <c r="D12" s="56"/>
      <c r="E12" s="12"/>
      <c r="F12" s="12"/>
      <c r="G12" s="7">
        <v>3</v>
      </c>
    </row>
    <row r="13" spans="1:10" ht="45" customHeight="1">
      <c r="A13" s="51">
        <v>2011</v>
      </c>
      <c r="B13" s="57" t="s">
        <v>22</v>
      </c>
      <c r="C13" s="58"/>
      <c r="D13" s="59"/>
      <c r="E13" s="16">
        <f>SUM(F13:G13)</f>
        <v>900</v>
      </c>
      <c r="F13" s="17">
        <v>630</v>
      </c>
      <c r="G13" s="18">
        <v>270</v>
      </c>
      <c r="J13" s="9" t="s">
        <v>12</v>
      </c>
    </row>
    <row r="14" spans="1:7" ht="30" customHeight="1">
      <c r="A14" s="52"/>
      <c r="B14" s="29" t="s">
        <v>6</v>
      </c>
      <c r="C14" s="30"/>
      <c r="D14" s="31"/>
      <c r="E14" s="16">
        <f aca="true" t="shared" si="0" ref="E14:E19">SUM(F14:G14)</f>
        <v>1200</v>
      </c>
      <c r="F14" s="19">
        <v>840</v>
      </c>
      <c r="G14" s="20">
        <v>360</v>
      </c>
    </row>
    <row r="15" spans="1:7" ht="30" customHeight="1">
      <c r="A15" s="52"/>
      <c r="B15" s="29" t="s">
        <v>35</v>
      </c>
      <c r="C15" s="30"/>
      <c r="D15" s="31"/>
      <c r="E15" s="16">
        <f>SUM(F15:G15)</f>
        <v>900</v>
      </c>
      <c r="F15" s="19">
        <v>630</v>
      </c>
      <c r="G15" s="20">
        <v>270</v>
      </c>
    </row>
    <row r="16" spans="1:7" ht="32.25" customHeight="1">
      <c r="A16" s="52"/>
      <c r="B16" s="42" t="s">
        <v>31</v>
      </c>
      <c r="C16" s="43"/>
      <c r="D16" s="44"/>
      <c r="E16" s="16">
        <f t="shared" si="0"/>
        <v>230</v>
      </c>
      <c r="F16" s="21">
        <v>50</v>
      </c>
      <c r="G16" s="20">
        <v>180</v>
      </c>
    </row>
    <row r="17" spans="1:7" ht="32.25" customHeight="1">
      <c r="A17" s="52"/>
      <c r="B17" s="42" t="s">
        <v>32</v>
      </c>
      <c r="C17" s="43"/>
      <c r="D17" s="44"/>
      <c r="E17" s="16">
        <f t="shared" si="0"/>
        <v>120</v>
      </c>
      <c r="F17" s="21"/>
      <c r="G17" s="20">
        <v>120</v>
      </c>
    </row>
    <row r="18" spans="1:7" ht="32.25" customHeight="1">
      <c r="A18" s="52"/>
      <c r="B18" s="42" t="s">
        <v>41</v>
      </c>
      <c r="C18" s="43"/>
      <c r="D18" s="44"/>
      <c r="E18" s="16">
        <f t="shared" si="0"/>
        <v>2786.4</v>
      </c>
      <c r="F18" s="21">
        <v>2417.76</v>
      </c>
      <c r="G18" s="20">
        <v>368.64</v>
      </c>
    </row>
    <row r="19" spans="1:7" ht="23.25" customHeight="1">
      <c r="A19" s="53"/>
      <c r="B19" s="60" t="s">
        <v>10</v>
      </c>
      <c r="C19" s="61"/>
      <c r="D19" s="62"/>
      <c r="E19" s="16">
        <f t="shared" si="0"/>
        <v>60</v>
      </c>
      <c r="F19" s="22">
        <v>60</v>
      </c>
      <c r="G19" s="23"/>
    </row>
    <row r="20" spans="1:7" ht="18.75" customHeight="1">
      <c r="A20" s="8"/>
      <c r="B20" s="32" t="s">
        <v>2</v>
      </c>
      <c r="C20" s="33"/>
      <c r="D20" s="34"/>
      <c r="E20" s="24">
        <f>SUM(E13:E19)</f>
        <v>6196.4</v>
      </c>
      <c r="F20" s="24">
        <f>SUM(F13:F19)</f>
        <v>4627.76</v>
      </c>
      <c r="G20" s="24">
        <f>SUM(G13:G19)</f>
        <v>1568.6399999999999</v>
      </c>
    </row>
    <row r="21" spans="1:7" ht="32.25" customHeight="1">
      <c r="A21" s="50">
        <v>2012</v>
      </c>
      <c r="B21" s="29" t="s">
        <v>7</v>
      </c>
      <c r="C21" s="30"/>
      <c r="D21" s="31"/>
      <c r="E21" s="16">
        <f>SUM(F21:G21)</f>
        <v>350</v>
      </c>
      <c r="F21" s="25">
        <v>315</v>
      </c>
      <c r="G21" s="23">
        <v>35</v>
      </c>
    </row>
    <row r="22" spans="1:7" ht="32.25" customHeight="1">
      <c r="A22" s="50"/>
      <c r="B22" s="45" t="s">
        <v>23</v>
      </c>
      <c r="C22" s="46"/>
      <c r="D22" s="47"/>
      <c r="E22" s="16">
        <f aca="true" t="shared" si="1" ref="E22:E28">SUM(F22:G22)</f>
        <v>60</v>
      </c>
      <c r="F22" s="25"/>
      <c r="G22" s="23">
        <v>60</v>
      </c>
    </row>
    <row r="23" spans="1:7" ht="32.25" customHeight="1">
      <c r="A23" s="50"/>
      <c r="B23" s="42" t="s">
        <v>24</v>
      </c>
      <c r="C23" s="43"/>
      <c r="D23" s="44"/>
      <c r="E23" s="16">
        <f t="shared" si="1"/>
        <v>3645.9</v>
      </c>
      <c r="F23" s="25">
        <v>3173.31</v>
      </c>
      <c r="G23" s="23">
        <v>472.59</v>
      </c>
    </row>
    <row r="24" spans="1:7" ht="32.25" customHeight="1">
      <c r="A24" s="50"/>
      <c r="B24" s="42" t="s">
        <v>32</v>
      </c>
      <c r="C24" s="43"/>
      <c r="D24" s="44"/>
      <c r="E24" s="16">
        <f t="shared" si="1"/>
        <v>120</v>
      </c>
      <c r="F24" s="21"/>
      <c r="G24" s="20">
        <v>120</v>
      </c>
    </row>
    <row r="25" spans="1:7" ht="45.75" customHeight="1">
      <c r="A25" s="50"/>
      <c r="B25" s="29" t="s">
        <v>25</v>
      </c>
      <c r="C25" s="30"/>
      <c r="D25" s="31"/>
      <c r="E25" s="16">
        <f t="shared" si="1"/>
        <v>1200</v>
      </c>
      <c r="F25" s="25">
        <v>1080</v>
      </c>
      <c r="G25" s="23">
        <v>120</v>
      </c>
    </row>
    <row r="26" spans="1:7" ht="31.5" customHeight="1">
      <c r="A26" s="50"/>
      <c r="B26" s="29" t="s">
        <v>34</v>
      </c>
      <c r="C26" s="30"/>
      <c r="D26" s="31"/>
      <c r="E26" s="16">
        <f t="shared" si="1"/>
        <v>1000</v>
      </c>
      <c r="F26" s="25">
        <v>900</v>
      </c>
      <c r="G26" s="26">
        <v>100</v>
      </c>
    </row>
    <row r="27" spans="1:7" ht="30.75" customHeight="1">
      <c r="A27" s="50"/>
      <c r="B27" s="29" t="s">
        <v>8</v>
      </c>
      <c r="C27" s="30"/>
      <c r="D27" s="31"/>
      <c r="E27" s="16">
        <f t="shared" si="1"/>
        <v>900</v>
      </c>
      <c r="F27" s="25">
        <v>810</v>
      </c>
      <c r="G27" s="23">
        <v>90</v>
      </c>
    </row>
    <row r="28" spans="1:7" ht="33" customHeight="1">
      <c r="A28" s="50"/>
      <c r="B28" s="45" t="s">
        <v>40</v>
      </c>
      <c r="C28" s="46"/>
      <c r="D28" s="47"/>
      <c r="E28" s="16">
        <f t="shared" si="1"/>
        <v>50</v>
      </c>
      <c r="F28" s="27"/>
      <c r="G28" s="26">
        <v>50</v>
      </c>
    </row>
    <row r="29" spans="1:7" ht="20.25" customHeight="1">
      <c r="A29" s="8"/>
      <c r="B29" s="32" t="s">
        <v>3</v>
      </c>
      <c r="C29" s="33"/>
      <c r="D29" s="34"/>
      <c r="E29" s="24">
        <f>SUM(E21:E28)</f>
        <v>7325.9</v>
      </c>
      <c r="F29" s="24">
        <f>SUM(F21:F28)</f>
        <v>6278.3099999999995</v>
      </c>
      <c r="G29" s="24">
        <f>SUM(G21:G28)</f>
        <v>1047.59</v>
      </c>
    </row>
    <row r="30" spans="1:7" ht="33" customHeight="1">
      <c r="A30" s="49"/>
      <c r="B30" s="45" t="s">
        <v>27</v>
      </c>
      <c r="C30" s="46"/>
      <c r="D30" s="47"/>
      <c r="E30" s="16">
        <f>SUM(F30:G30)</f>
        <v>60</v>
      </c>
      <c r="F30" s="25"/>
      <c r="G30" s="23">
        <v>60</v>
      </c>
    </row>
    <row r="31" spans="1:7" ht="50.25" customHeight="1">
      <c r="A31" s="49"/>
      <c r="B31" s="29" t="s">
        <v>33</v>
      </c>
      <c r="C31" s="30"/>
      <c r="D31" s="31"/>
      <c r="E31" s="16">
        <f aca="true" t="shared" si="2" ref="E31:E37">SUM(F31:G31)</f>
        <v>876.5</v>
      </c>
      <c r="F31" s="25">
        <v>613.5</v>
      </c>
      <c r="G31" s="23">
        <v>263</v>
      </c>
    </row>
    <row r="32" spans="1:7" ht="33" customHeight="1">
      <c r="A32" s="49"/>
      <c r="B32" s="42" t="s">
        <v>32</v>
      </c>
      <c r="C32" s="43"/>
      <c r="D32" s="44"/>
      <c r="E32" s="16">
        <f t="shared" si="2"/>
        <v>130</v>
      </c>
      <c r="F32" s="21"/>
      <c r="G32" s="20">
        <v>130</v>
      </c>
    </row>
    <row r="33" spans="1:7" ht="33" customHeight="1">
      <c r="A33" s="49"/>
      <c r="B33" s="29" t="s">
        <v>28</v>
      </c>
      <c r="C33" s="30"/>
      <c r="D33" s="31"/>
      <c r="E33" s="16">
        <f t="shared" si="2"/>
        <v>894.8199999999999</v>
      </c>
      <c r="F33" s="25">
        <v>769.338</v>
      </c>
      <c r="G33" s="23">
        <v>125.482</v>
      </c>
    </row>
    <row r="34" spans="1:7" ht="33" customHeight="1">
      <c r="A34" s="49"/>
      <c r="B34" s="29" t="s">
        <v>30</v>
      </c>
      <c r="C34" s="30"/>
      <c r="D34" s="31"/>
      <c r="E34" s="16">
        <f>SUM(F34:G34)</f>
        <v>1000</v>
      </c>
      <c r="F34" s="25">
        <v>900</v>
      </c>
      <c r="G34" s="23">
        <v>100</v>
      </c>
    </row>
    <row r="35" spans="1:7" ht="33" customHeight="1">
      <c r="A35" s="49"/>
      <c r="B35" s="29" t="s">
        <v>26</v>
      </c>
      <c r="C35" s="30"/>
      <c r="D35" s="31"/>
      <c r="E35" s="16">
        <f t="shared" si="2"/>
        <v>1200</v>
      </c>
      <c r="F35" s="25">
        <v>1080</v>
      </c>
      <c r="G35" s="26">
        <v>120</v>
      </c>
    </row>
    <row r="36" spans="1:7" ht="33" customHeight="1">
      <c r="A36" s="49"/>
      <c r="B36" s="29" t="s">
        <v>36</v>
      </c>
      <c r="C36" s="30"/>
      <c r="D36" s="31"/>
      <c r="E36" s="16">
        <f>SUM(F36:G36)</f>
        <v>900</v>
      </c>
      <c r="F36" s="25">
        <v>630</v>
      </c>
      <c r="G36" s="23">
        <v>270</v>
      </c>
    </row>
    <row r="37" spans="1:7" ht="32.25" customHeight="1">
      <c r="A37" s="49"/>
      <c r="B37" s="45" t="s">
        <v>11</v>
      </c>
      <c r="C37" s="46"/>
      <c r="D37" s="47"/>
      <c r="E37" s="16">
        <f t="shared" si="2"/>
        <v>50</v>
      </c>
      <c r="F37" s="27"/>
      <c r="G37" s="23">
        <v>50</v>
      </c>
    </row>
    <row r="38" spans="1:7" ht="19.5" customHeight="1">
      <c r="A38" s="8"/>
      <c r="B38" s="32" t="s">
        <v>9</v>
      </c>
      <c r="C38" s="33"/>
      <c r="D38" s="34"/>
      <c r="E38" s="24">
        <f>SUM(E30:E37)</f>
        <v>5111.32</v>
      </c>
      <c r="F38" s="24">
        <f>SUM(F30:F37)</f>
        <v>3992.8379999999997</v>
      </c>
      <c r="G38" s="24">
        <f>SUM(G30:G37)</f>
        <v>1118.482</v>
      </c>
    </row>
    <row r="39" spans="1:7" ht="29.25" customHeight="1">
      <c r="A39" s="6"/>
      <c r="B39" s="35" t="s">
        <v>4</v>
      </c>
      <c r="C39" s="36"/>
      <c r="D39" s="37"/>
      <c r="E39" s="28">
        <f>E38+E29+E20</f>
        <v>18633.62</v>
      </c>
      <c r="F39" s="28">
        <f>F38+F29+F20</f>
        <v>14898.908</v>
      </c>
      <c r="G39" s="28">
        <f>G38+G29+G20</f>
        <v>3734.712</v>
      </c>
    </row>
    <row r="41" spans="2:7" ht="15.75">
      <c r="B41" s="10" t="s">
        <v>13</v>
      </c>
      <c r="C41" s="10"/>
      <c r="D41" s="10"/>
      <c r="E41" s="10"/>
      <c r="F41" s="10"/>
      <c r="G41" s="10"/>
    </row>
    <row r="42" spans="2:7" ht="15.75">
      <c r="B42" s="10" t="s">
        <v>14</v>
      </c>
      <c r="C42" s="10"/>
      <c r="D42" s="10"/>
      <c r="E42" s="10"/>
      <c r="F42" s="10"/>
      <c r="G42" s="15" t="s">
        <v>15</v>
      </c>
    </row>
    <row r="55" ht="12.75">
      <c r="B55" s="2" t="s">
        <v>29</v>
      </c>
    </row>
  </sheetData>
  <sheetProtection/>
  <mergeCells count="37">
    <mergeCell ref="B28:D28"/>
    <mergeCell ref="B16:D16"/>
    <mergeCell ref="B19:D19"/>
    <mergeCell ref="B20:D20"/>
    <mergeCell ref="B21:D21"/>
    <mergeCell ref="B26:D26"/>
    <mergeCell ref="B27:D27"/>
    <mergeCell ref="B32:D32"/>
    <mergeCell ref="A7:G7"/>
    <mergeCell ref="A8:G8"/>
    <mergeCell ref="A30:A37"/>
    <mergeCell ref="A21:A28"/>
    <mergeCell ref="A13:A19"/>
    <mergeCell ref="B10:D10"/>
    <mergeCell ref="B12:D12"/>
    <mergeCell ref="B13:D13"/>
    <mergeCell ref="B14:D14"/>
    <mergeCell ref="B23:D23"/>
    <mergeCell ref="B35:D35"/>
    <mergeCell ref="B37:D37"/>
    <mergeCell ref="B33:D33"/>
    <mergeCell ref="B34:D34"/>
    <mergeCell ref="B36:D36"/>
    <mergeCell ref="B24:D24"/>
    <mergeCell ref="B25:D25"/>
    <mergeCell ref="B30:D30"/>
    <mergeCell ref="B31:D31"/>
    <mergeCell ref="B15:D15"/>
    <mergeCell ref="B29:D29"/>
    <mergeCell ref="B38:D38"/>
    <mergeCell ref="B39:D39"/>
    <mergeCell ref="C3:G3"/>
    <mergeCell ref="C4:G4"/>
    <mergeCell ref="E10:G10"/>
    <mergeCell ref="B18:D18"/>
    <mergeCell ref="B17:D17"/>
    <mergeCell ref="B22:D2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Ю. Еланцев</dc:creator>
  <cp:keywords/>
  <dc:description/>
  <cp:lastModifiedBy>gkx-fin-n07</cp:lastModifiedBy>
  <cp:lastPrinted>2010-12-02T09:11:41Z</cp:lastPrinted>
  <dcterms:created xsi:type="dcterms:W3CDTF">2009-12-01T06:00:44Z</dcterms:created>
  <dcterms:modified xsi:type="dcterms:W3CDTF">2010-12-07T04:56:26Z</dcterms:modified>
  <cp:category/>
  <cp:version/>
  <cp:contentType/>
  <cp:contentStatus/>
</cp:coreProperties>
</file>